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<sst xmlns="http://schemas.openxmlformats.org/spreadsheetml/2006/main" count="50" uniqueCount="38">
  <si>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</si>
  <si>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</si>
  <si>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</si>
  <si>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</si>
  <si>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</si>
  <si>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</si>
  <si>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</si>
  <si>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</si>
  <si>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</si>
  <si>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</si>
  <si>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</si>
  <si>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</si>
  <si>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</si>
  <si>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</si>
  <si>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</si>
  <si>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</si>
  <si>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</si>
  <si>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</si>
  <si>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</si>
  <si>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</si>
  <si>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</si>
  <si>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</si>
  <si>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</si>
  <si>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</si>
  <si>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</si>
  <si>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</si>
  <si>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</si>
  <si>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</si>
  <si>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</si>
  <si>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</si>
  <si>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</si>
  <si>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</si>
  <si>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</si>
  <si>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</si>
  <si>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Кутузова, дом № 116</t>
  </si>
  <si>
    <t>Общеполезная площадь жилых помещений дома                                                                                   1604,3 м2</t>
  </si>
  <si>
    <t>Размер платы за содержание и ремонт жилого помещения                                                               19,64 руб./м2</t>
  </si>
  <si>
    <t>Сумма ,начисленная за содержание и текущий ремонт,руб./год                                                       378 101.42руб.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</si>
</sst>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7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1604.3</v>
      </c>
      <c r="E8" s="15">
        <v>1.48</v>
      </c>
      <c r="F8" s="5">
        <f t="shared" ref="F8:F13" si="0">D8*E8*12</f>
        <v>28492.368000000002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1604.3</v>
      </c>
      <c r="E9" s="15">
        <v>1.07</v>
      </c>
      <c r="F9" s="5">
        <f t="shared" si="0"/>
        <v>20599.212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1604.3</v>
      </c>
      <c r="E10" s="15">
        <v>0.73</v>
      </c>
      <c r="F10" s="5">
        <f t="shared" si="0"/>
        <v>14053.667999999998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1604.3</v>
      </c>
      <c r="E11" s="15">
        <v>4.05</v>
      </c>
      <c r="F11" s="5">
        <f t="shared" si="0"/>
        <v>77968.98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1604.3</v>
      </c>
      <c r="E12" s="15">
        <v>1.1499999999999999</v>
      </c>
      <c r="F12" s="5">
        <f t="shared" si="0"/>
        <v>22139.339999999997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1604.3</v>
      </c>
      <c r="E13" s="15">
        <v>0.08</v>
      </c>
      <c r="F13" s="5">
        <f t="shared" si="0"/>
        <v>1540.1279999999999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1604.3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1604.3</v>
      </c>
      <c r="E15" s="15">
        <v>0.55000000000000004</v>
      </c>
      <c r="F15" s="5">
        <f t="shared" ref="F15:F20" si="2">D15*E15*12</f>
        <v>10588.380000000001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1604.3</v>
      </c>
      <c r="E16" s="15">
        <v>1.96</v>
      </c>
      <c r="F16" s="5">
        <f t="shared" si="2"/>
        <v>37733.135999999999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1604.3</v>
      </c>
      <c r="E17" s="15">
        <v>2.95</v>
      </c>
      <c r="F17" s="5">
        <f t="shared" si="2"/>
        <v>56792.22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1604.3</v>
      </c>
      <c r="E18" s="9">
        <v>1.28</v>
      </c>
      <c r="F18" s="9">
        <f t="shared" si="2"/>
        <v>24642.047999999999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1604.3</v>
      </c>
      <c r="E19" s="9">
        <v>2.38</v>
      </c>
      <c r="F19" s="9">
        <f t="shared" si="2"/>
        <v>45818.807999999997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1604.3</v>
      </c>
      <c r="E20" s="9">
        <v>1.96</v>
      </c>
      <c r="F20" s="9">
        <f t="shared" si="2"/>
        <v>37733.135999999999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378101.42400000006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2024-02-15T06:42:13Z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